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Fisicas Juridicas (2)" sheetId="1" r:id="rId1"/>
  </sheets>
  <externalReferences>
    <externalReference r:id="rId2"/>
    <externalReference r:id="rId3"/>
  </externalReferences>
  <definedNames>
    <definedName name="ff">'[2]Por Sexo'!$B$6</definedName>
    <definedName name="gdfyhgj" localSheetId="0">#REF!</definedName>
    <definedName name="gdfyhgj">#REF!</definedName>
    <definedName name="jjj" localSheetId="0">#REF!</definedName>
    <definedName name="jjj">#REF!</definedName>
  </definedNames>
  <calcPr calcId="145621"/>
</workbook>
</file>

<file path=xl/calcChain.xml><?xml version="1.0" encoding="utf-8"?>
<calcChain xmlns="http://schemas.openxmlformats.org/spreadsheetml/2006/main">
  <c r="C12" i="1" l="1"/>
  <c r="D10" i="1" s="1"/>
  <c r="D8" i="1" l="1"/>
  <c r="D12" i="1" s="1"/>
</calcChain>
</file>

<file path=xl/sharedStrings.xml><?xml version="1.0" encoding="utf-8"?>
<sst xmlns="http://schemas.openxmlformats.org/spreadsheetml/2006/main" count="10" uniqueCount="9">
  <si>
    <t xml:space="preserve">DIRECCIÓN REGISTRO Y CONTROL DE ARMAS </t>
  </si>
  <si>
    <t>CANTIDAD ARMAS DE FUEGO REGISTRADAS 
POR TIPO DE PROPIETARIO</t>
  </si>
  <si>
    <t>AL 31 DE JUNIO 2018</t>
  </si>
  <si>
    <t>TIPO DE PROPIETARIO</t>
  </si>
  <si>
    <t>TOTAL</t>
  </si>
  <si>
    <t>%</t>
  </si>
  <si>
    <t>PERSONA FÍSICA</t>
  </si>
  <si>
    <t>PERSONA JURÍDICA</t>
  </si>
  <si>
    <t xml:space="preserve">Se puede apreciar en la grafica la disparidad que existe entre los tipos de propietarios de armas registradas en el Sistema, las personas físicas con 87.76% y las personas jurídicas con solo un 12.24%.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</si>
</sst>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</font>
    <font>
      <sz val="10"/>
      <name val="Arial"/>
      <family val="2"/>
    </font>
    <font>
      <sz val="11"/>
      <name val="Nyala"/>
    </font>
    <font>
      <b/>
      <sz val="20"/>
      <color theme="4" tint="-0.249977111117893"/>
      <name val="Nyala"/>
    </font>
    <font>
      <b/>
      <sz val="18"/>
      <color theme="4" tint="-0.499984740745262"/>
      <name val="Nyala"/>
    </font>
    <font>
      <b/>
      <sz val="18"/>
      <color rgb="FFFF0000"/>
      <name val="Nyala"/>
    </font>
    <font>
      <b/>
      <sz val="20"/>
      <color theme="1"/>
      <name val="Nyala"/>
    </font>
    <font>
      <b/>
      <sz val="20"/>
      <color rgb="FFFF0000"/>
      <name val="Nyala"/>
    </font>
    <font>
      <b/>
      <i/>
      <sz val="20"/>
      <color theme="1"/>
      <name val="Nyala"/>
    </font>
    <font>
      <sz val="14"/>
      <name val="Nyala"/>
    </font>
    <font>
      <b/>
      <sz val="14"/>
      <name val="Nyala"/>
    </font>
    <font>
      <b/>
      <sz val="16"/>
      <name val="Nyala"/>
    </font>
    <font>
      <sz val="16"/>
      <name val="Nyala"/>
    </font>
    <font>
      <sz val="18"/>
      <name val="Nyala"/>
    </font>
    <font>
      <b/>
      <sz val="11"/>
      <color rgb="FFFF0000"/>
      <name val="Nyala"/>
    </font>
    <font>
      <sz val="11"/>
      <color theme="8" tint="-0.249977111117893"/>
      <name val="Nyala"/>
    </font>
    <font>
      <sz val="12"/>
      <color theme="8" tint="-0.249977111117893"/>
      <name val="Nyala"/>
    </font>
    <font>
      <sz val="12"/>
      <color rgb="FF0070C0"/>
      <name val="Nyala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right" vertical="center" wrapText="1" indent="3"/>
    </xf>
    <xf numFmtId="10" fontId="12" fillId="0" borderId="1" xfId="1" applyNumberFormat="1" applyFont="1" applyBorder="1" applyAlignment="1">
      <alignment horizontal="right" vertical="center" wrapText="1" indent="2"/>
    </xf>
    <xf numFmtId="0" fontId="10" fillId="3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right" vertical="center" wrapText="1" indent="3"/>
    </xf>
    <xf numFmtId="9" fontId="11" fillId="3" borderId="1" xfId="1" applyNumberFormat="1" applyFont="1" applyFill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justify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17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800" b="1" i="0" baseline="0">
                <a:solidFill>
                  <a:sysClr val="windowText" lastClr="000000"/>
                </a:solidFill>
                <a:effectLst/>
                <a:latin typeface="Nyala" panose="02000504070300020003" pitchFamily="2" charset="0"/>
              </a:rPr>
              <a:t>Cantidad Armas de Fuego Registradas </a:t>
            </a:r>
            <a:endParaRPr lang="es-ES" sz="1800">
              <a:solidFill>
                <a:sysClr val="windowText" lastClr="000000"/>
              </a:solidFill>
              <a:effectLst/>
              <a:latin typeface="Nyala" panose="02000504070300020003" pitchFamily="2" charset="0"/>
            </a:endParaRPr>
          </a:p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800" b="1" i="0" baseline="0">
                <a:solidFill>
                  <a:sysClr val="windowText" lastClr="000000"/>
                </a:solidFill>
                <a:effectLst/>
                <a:latin typeface="Nyala" panose="02000504070300020003" pitchFamily="2" charset="0"/>
              </a:rPr>
              <a:t>por Tipo de Propietario</a:t>
            </a:r>
            <a:endParaRPr lang="es-ES" sz="1800">
              <a:solidFill>
                <a:sysClr val="windowText" lastClr="000000"/>
              </a:solidFill>
              <a:effectLst/>
              <a:latin typeface="Nyala" panose="02000504070300020003" pitchFamily="2" charset="0"/>
            </a:endParaRPr>
          </a:p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800" b="1" i="0" baseline="0">
                <a:solidFill>
                  <a:sysClr val="windowText" lastClr="000000"/>
                </a:solidFill>
                <a:effectLst/>
                <a:latin typeface="Nyala" panose="02000504070300020003" pitchFamily="2" charset="0"/>
              </a:rPr>
              <a:t>Al 31 de Junio 2018</a:t>
            </a:r>
            <a:endParaRPr lang="es-ES" sz="1800">
              <a:solidFill>
                <a:sysClr val="windowText" lastClr="000000"/>
              </a:solidFill>
              <a:effectLst/>
              <a:latin typeface="Nyala" panose="02000504070300020003" pitchFamily="2" charset="0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9177667864411118E-2"/>
          <c:y val="0.29906559290984219"/>
          <c:w val="0.91424265287585338"/>
          <c:h val="0.587670599466014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0.17311890181370668"/>
                  <c:y val="-0.21631191921602566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Nyala" panose="02000504070300020003" pitchFamily="2" charset="0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812855769153931E-2"/>
                  <c:y val="3.9651621144096124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Nyala" panose="02000504070300020003" pitchFamily="2" charset="0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('Fisicas Juridicas (2)'!$B$8,'Fisicas Juridicas (2)'!$B$10)</c:f>
              <c:strCache>
                <c:ptCount val="2"/>
                <c:pt idx="0">
                  <c:v>PERSONA FÍSICA</c:v>
                </c:pt>
                <c:pt idx="1">
                  <c:v>PERSONA JURÍDICA</c:v>
                </c:pt>
              </c:strCache>
            </c:strRef>
          </c:cat>
          <c:val>
            <c:numRef>
              <c:f>('Fisicas Juridicas (2)'!$D$8,'Fisicas Juridicas (2)'!$D$10)</c:f>
              <c:numCache>
                <c:formatCode>0.00%</c:formatCode>
                <c:ptCount val="2"/>
                <c:pt idx="0">
                  <c:v>0.87756142318279129</c:v>
                </c:pt>
                <c:pt idx="1">
                  <c:v>0.12243857681720868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 algn="ctr" rtl="0">
            <a:defRPr lang="es-ES" sz="1400" b="1" i="0" u="none" strike="noStrike" kern="1200" spc="0" baseline="0">
              <a:solidFill>
                <a:sysClr val="windowText" lastClr="000000"/>
              </a:solidFill>
              <a:effectLst/>
              <a:latin typeface="Nyala" panose="02000504070300020003" pitchFamily="2" charset="0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1295400</xdr:colOff>
      <xdr:row>14</xdr:row>
      <xdr:rowOff>180975</xdr:rowOff>
    </xdr:from>
    <xdr:to>
      <xdr:col>4</xdr:col>
      <xdr:colOff>19050</xdr:colOff>
      <xdr:row>35</xdr:row>
      <xdr:rowOff>38100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Direccion-Armas-Ene-Jun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 Armas R"/>
      <sheetName val="Por Tipo y Género"/>
      <sheetName val="Fisicas Juridicas (2)"/>
      <sheetName val="Por Trámite"/>
      <sheetName val="Incautadas"/>
    </sheetNames>
    <sheetDataSet>
      <sheetData sheetId="0"/>
      <sheetData sheetId="1"/>
      <sheetData sheetId="2">
        <row r="8">
          <cell r="B8" t="str">
            <v>PERSONA FÍSICA</v>
          </cell>
          <cell r="D8">
            <v>0.87756142318279129</v>
          </cell>
        </row>
        <row r="10">
          <cell r="B10" t="str">
            <v>PERSONA JURÍDICA</v>
          </cell>
          <cell r="D10">
            <v>0.12243857681720868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51"/>
  <sheetViews>
    <sheetView showGridLines="0" tabSelected="1" view="pageLayout" zoomScale="80" zoomScaleNormal="80" zoomScalePageLayoutView="80" workbookViewId="0">
      <selection activeCell="B3" sqref="B3:D3"/>
    </sheetView>
  </sheetViews>
  <sheetFormatPr baseColWidth="10" defaultRowHeight="15" x14ac:dyDescent="0.2"/>
  <cols>
    <col min="1" max="1" width="13.140625" style="1" customWidth="1"/>
    <col min="2" max="2" width="39.7109375" style="1" customWidth="1"/>
    <col min="3" max="3" width="27.5703125" style="1" customWidth="1"/>
    <col min="4" max="4" width="20.5703125" style="1" customWidth="1"/>
    <col min="5" max="5" width="9" style="1" customWidth="1"/>
    <col min="6" max="16384" width="11.42578125" style="1"/>
  </cols>
  <sheetData>
    <row r="1" spans="1:6" ht="36.75" customHeight="1" x14ac:dyDescent="0.4">
      <c r="B1" s="2" t="s">
        <v>0</v>
      </c>
      <c r="C1" s="2"/>
      <c r="D1" s="2"/>
    </row>
    <row r="2" spans="1:6" ht="15" customHeight="1" x14ac:dyDescent="0.2"/>
    <row r="3" spans="1:6" ht="48" customHeight="1" x14ac:dyDescent="0.35">
      <c r="B3" s="3" t="s">
        <v>1</v>
      </c>
      <c r="C3" s="3"/>
      <c r="D3" s="3"/>
      <c r="E3" s="4"/>
      <c r="F3" s="4"/>
    </row>
    <row r="4" spans="1:6" ht="26.25" customHeight="1" x14ac:dyDescent="0.35">
      <c r="B4" s="5" t="s">
        <v>2</v>
      </c>
      <c r="C4" s="5"/>
      <c r="D4" s="5"/>
      <c r="E4" s="6"/>
      <c r="F4" s="6"/>
    </row>
    <row r="5" spans="1:6" ht="16.5" customHeight="1" x14ac:dyDescent="0.35">
      <c r="B5" s="7"/>
      <c r="C5" s="7"/>
      <c r="D5" s="7"/>
      <c r="E5" s="6"/>
      <c r="F5" s="6"/>
    </row>
    <row r="6" spans="1:6" ht="18.75" customHeight="1" x14ac:dyDescent="0.4">
      <c r="A6" s="8"/>
      <c r="B6" s="9"/>
      <c r="C6" s="9"/>
      <c r="D6" s="9"/>
      <c r="E6" s="9"/>
      <c r="F6" s="10"/>
    </row>
    <row r="7" spans="1:6" s="11" customFormat="1" ht="59.25" customHeight="1" x14ac:dyDescent="0.2">
      <c r="B7" s="12" t="s">
        <v>3</v>
      </c>
      <c r="C7" s="12" t="s">
        <v>4</v>
      </c>
      <c r="D7" s="13" t="s">
        <v>5</v>
      </c>
    </row>
    <row r="8" spans="1:6" s="11" customFormat="1" ht="26.25" customHeight="1" x14ac:dyDescent="0.2">
      <c r="B8" s="14" t="s">
        <v>6</v>
      </c>
      <c r="C8" s="15">
        <v>206592</v>
      </c>
      <c r="D8" s="16">
        <f>C8/C12</f>
        <v>0.87756142318279129</v>
      </c>
    </row>
    <row r="9" spans="1:6" s="11" customFormat="1" ht="26.25" customHeight="1" x14ac:dyDescent="0.2">
      <c r="B9" s="14"/>
      <c r="C9" s="15"/>
      <c r="D9" s="16"/>
    </row>
    <row r="10" spans="1:6" s="11" customFormat="1" ht="26.25" customHeight="1" x14ac:dyDescent="0.2">
      <c r="B10" s="14" t="s">
        <v>7</v>
      </c>
      <c r="C10" s="15">
        <v>28824</v>
      </c>
      <c r="D10" s="16">
        <f>C10/C12</f>
        <v>0.12243857681720868</v>
      </c>
    </row>
    <row r="11" spans="1:6" s="11" customFormat="1" ht="26.25" customHeight="1" x14ac:dyDescent="0.2">
      <c r="B11" s="14"/>
      <c r="C11" s="15"/>
      <c r="D11" s="16"/>
    </row>
    <row r="12" spans="1:6" s="11" customFormat="1" ht="45" customHeight="1" x14ac:dyDescent="0.2">
      <c r="B12" s="17" t="s">
        <v>4</v>
      </c>
      <c r="C12" s="18">
        <f>SUM(C8:C11)</f>
        <v>235416</v>
      </c>
      <c r="D12" s="19">
        <f>SUM(D8:D11)</f>
        <v>1</v>
      </c>
    </row>
    <row r="13" spans="1:6" s="20" customFormat="1" ht="33.75" customHeight="1" x14ac:dyDescent="0.2">
      <c r="D13" s="21"/>
    </row>
    <row r="14" spans="1:6" ht="10.5" customHeight="1" x14ac:dyDescent="0.2">
      <c r="B14" s="22"/>
      <c r="C14" s="22"/>
      <c r="D14" s="22"/>
      <c r="E14" s="22"/>
    </row>
    <row r="15" spans="1:6" ht="15" customHeight="1" x14ac:dyDescent="0.2">
      <c r="B15" s="22"/>
      <c r="C15" s="22"/>
      <c r="D15" s="22"/>
      <c r="E15" s="22"/>
    </row>
    <row r="24" spans="1:8" ht="13.5" customHeight="1" x14ac:dyDescent="0.4">
      <c r="A24" s="23"/>
      <c r="B24" s="9"/>
      <c r="C24" s="9"/>
      <c r="D24" s="9"/>
      <c r="E24" s="9"/>
      <c r="F24" s="23"/>
      <c r="G24" s="23"/>
      <c r="H24" s="23"/>
    </row>
    <row r="25" spans="1:8" ht="13.5" customHeight="1" x14ac:dyDescent="0.4">
      <c r="A25" s="23"/>
      <c r="B25" s="9"/>
      <c r="C25" s="9"/>
      <c r="D25" s="9"/>
      <c r="E25" s="9"/>
      <c r="F25" s="23"/>
      <c r="G25" s="23"/>
      <c r="H25" s="23"/>
    </row>
    <row r="26" spans="1:8" ht="15" customHeight="1" x14ac:dyDescent="0.4">
      <c r="B26" s="9"/>
      <c r="C26" s="9"/>
      <c r="D26" s="9"/>
      <c r="E26" s="9"/>
    </row>
    <row r="27" spans="1:8" ht="15" customHeight="1" x14ac:dyDescent="0.4">
      <c r="B27" s="9"/>
      <c r="C27" s="9"/>
      <c r="D27" s="9"/>
      <c r="E27" s="9"/>
    </row>
    <row r="31" spans="1:8" x14ac:dyDescent="0.2">
      <c r="B31" s="24"/>
      <c r="C31" s="24"/>
      <c r="D31" s="24"/>
    </row>
    <row r="33" spans="2:5" x14ac:dyDescent="0.2">
      <c r="B33" s="24"/>
      <c r="C33" s="24"/>
      <c r="D33" s="24"/>
    </row>
    <row r="34" spans="2:5" ht="15" customHeight="1" x14ac:dyDescent="0.2">
      <c r="B34" s="25"/>
      <c r="C34" s="25"/>
      <c r="D34" s="25"/>
      <c r="E34" s="25"/>
    </row>
    <row r="35" spans="2:5" ht="5.25" customHeight="1" x14ac:dyDescent="0.2"/>
    <row r="36" spans="2:5" ht="14.25" customHeight="1" x14ac:dyDescent="0.2"/>
    <row r="37" spans="2:5" ht="11.25" customHeight="1" x14ac:dyDescent="0.2">
      <c r="C37" s="26"/>
    </row>
    <row r="38" spans="2:5" ht="11.25" customHeight="1" x14ac:dyDescent="0.2"/>
    <row r="39" spans="2:5" ht="11.25" customHeight="1" x14ac:dyDescent="0.2"/>
    <row r="40" spans="2:5" ht="11.25" customHeight="1" x14ac:dyDescent="0.2">
      <c r="B40" s="27" t="s">
        <v>8</v>
      </c>
      <c r="C40" s="27"/>
      <c r="D40" s="27"/>
    </row>
    <row r="41" spans="2:5" ht="11.25" customHeight="1" x14ac:dyDescent="0.2">
      <c r="B41" s="27"/>
      <c r="C41" s="27"/>
      <c r="D41" s="27"/>
    </row>
    <row r="42" spans="2:5" ht="11.25" customHeight="1" x14ac:dyDescent="0.2">
      <c r="B42" s="27"/>
      <c r="C42" s="27"/>
      <c r="D42" s="27"/>
    </row>
    <row r="43" spans="2:5" ht="11.25" customHeight="1" x14ac:dyDescent="0.2">
      <c r="B43" s="27"/>
      <c r="C43" s="27"/>
      <c r="D43" s="27"/>
    </row>
    <row r="44" spans="2:5" ht="11.25" customHeight="1" x14ac:dyDescent="0.2">
      <c r="B44" s="27"/>
      <c r="C44" s="27"/>
      <c r="D44" s="27"/>
    </row>
    <row r="45" spans="2:5" ht="11.25" customHeight="1" x14ac:dyDescent="0.2">
      <c r="B45" s="27"/>
      <c r="C45" s="27"/>
      <c r="D45" s="27"/>
    </row>
    <row r="46" spans="2:5" ht="11.25" customHeight="1" x14ac:dyDescent="0.2"/>
    <row r="47" spans="2:5" ht="11.25" customHeight="1" x14ac:dyDescent="0.2"/>
    <row r="48" spans="2:5" ht="11.25" customHeight="1" x14ac:dyDescent="0.2"/>
    <row r="49" spans="2:6" ht="11.25" customHeight="1" x14ac:dyDescent="0.2"/>
    <row r="50" spans="2:6" ht="11.25" customHeight="1" x14ac:dyDescent="0.2"/>
    <row r="51" spans="2:6" ht="25.5" customHeight="1" x14ac:dyDescent="0.3">
      <c r="B51" s="28"/>
      <c r="C51" s="28"/>
      <c r="D51" s="28"/>
      <c r="E51" s="28"/>
      <c r="F51" s="29"/>
    </row>
  </sheetData>
  <mergeCells count="14">
    <mergeCell ref="B40:D45"/>
    <mergeCell ref="B51:E51"/>
    <mergeCell ref="B10:B11"/>
    <mergeCell ref="C10:C11"/>
    <mergeCell ref="D10:D11"/>
    <mergeCell ref="B31:D31"/>
    <mergeCell ref="B33:D33"/>
    <mergeCell ref="B34:E34"/>
    <mergeCell ref="B1:D1"/>
    <mergeCell ref="B3:D3"/>
    <mergeCell ref="B4:D4"/>
    <mergeCell ref="B8:B9"/>
    <mergeCell ref="C8:C9"/>
    <mergeCell ref="D8:D9"/>
  </mergeCells>
  <printOptions horizontalCentered="1"/>
  <pageMargins left="0.24" right="0.17" top="1.45" bottom="0.63" header="0.75" footer="0.37"/>
  <pageSetup scale="70" orientation="portrait" r:id="rId1"/>
  <headerFooter alignWithMargins="0">
    <oddHeader>&amp;L&amp;"Nyala,Negrita"&amp;16&amp;K04-016MINISTERIO DE INTERIOR Y POLICIA&amp;R&amp;"Nyala,Negrita"&amp;18&amp;K04-016AÑO  2018</oddHeader>
    <oddFooter>&amp;C&amp;"Nyala,Negrita"&amp;12&amp;K03-021Dirección de Planificación y Desarrollo / Departamento de Estadísticas&amp;R&amp;"Nyala,Normal"&amp;14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Fisicas Juridicas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2018-09-21T01:41:14Z</dcterms:created>
  <dcterms:modified xsi:type="dcterms:W3CDTF">2018-09-21T01:41:54Z</dcterms:modified>
</cp:coreProperties>
</file>